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Squires\Documents\GoEngineer Items\Stratasys\Consumables\Order Forms\"/>
    </mc:Choice>
  </mc:AlternateContent>
  <xr:revisionPtr revIDLastSave="0" documentId="8_{2D5ABDD7-AA9C-442F-A7CC-36991D636AAA}" xr6:coauthVersionLast="47" xr6:coauthVersionMax="47" xr10:uidLastSave="{00000000-0000-0000-0000-000000000000}"/>
  <bookViews>
    <workbookView xWindow="-57720" yWindow="-120" windowWidth="29040" windowHeight="15840" xr2:uid="{26D669F0-E345-48CB-824E-2304A134F7F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7" i="1" l="1"/>
  <c r="H60" i="1"/>
  <c r="H42" i="1"/>
  <c r="H38" i="1"/>
  <c r="H37" i="1"/>
  <c r="H36" i="1"/>
  <c r="H35" i="1"/>
  <c r="H62" i="1"/>
  <c r="H33" i="1"/>
  <c r="H34" i="1"/>
  <c r="H39" i="1"/>
  <c r="H43" i="1"/>
  <c r="H44" i="1"/>
  <c r="H45" i="1"/>
  <c r="H46" i="1"/>
  <c r="H47" i="1"/>
  <c r="H48" i="1"/>
  <c r="H49" i="1"/>
  <c r="H50" i="1"/>
  <c r="H51" i="1"/>
  <c r="H52" i="1"/>
  <c r="H53" i="1"/>
  <c r="H54" i="1"/>
  <c r="H55" i="1"/>
  <c r="H56" i="1"/>
  <c r="H57" i="1"/>
  <c r="H31" i="1"/>
  <c r="H32" i="1"/>
</calcChain>
</file>

<file path=xl/sharedStrings.xml><?xml version="1.0" encoding="utf-8"?>
<sst xmlns="http://schemas.openxmlformats.org/spreadsheetml/2006/main" count="131" uniqueCount="123">
  <si>
    <t>Email this Form to:</t>
  </si>
  <si>
    <t>supplies@goengineer.com</t>
  </si>
  <si>
    <t>GoEngineer Online Store</t>
  </si>
  <si>
    <t>Consumable Order Line:  855-470-0647 (toll free)</t>
  </si>
  <si>
    <t>Technical Support Call: 855-470-0647</t>
  </si>
  <si>
    <t>Fax: 855-470-0648 (toll free)</t>
  </si>
  <si>
    <t xml:space="preserve">  Technical Support email: AMSupport@goengineer.com</t>
  </si>
  <si>
    <t>Stratasys Safety Data</t>
  </si>
  <si>
    <t>Stratasys Recycle</t>
  </si>
  <si>
    <t>BILLING INFORMATION</t>
  </si>
  <si>
    <t>Company Name:</t>
  </si>
  <si>
    <t>*Accounts Payable Email:</t>
  </si>
  <si>
    <t>Billing Address:</t>
  </si>
  <si>
    <t>City:</t>
  </si>
  <si>
    <t>State:</t>
  </si>
  <si>
    <t>Zip:</t>
  </si>
  <si>
    <t>DELIVERY INFORMATION</t>
  </si>
  <si>
    <t xml:space="preserve">Ship to Name:                                                                                                       </t>
  </si>
  <si>
    <t>Delivery Phone #:</t>
  </si>
  <si>
    <t>Shipping Address:</t>
  </si>
  <si>
    <t xml:space="preserve">Delivery Contact:                                                                                                 </t>
  </si>
  <si>
    <t>Email Address:</t>
  </si>
  <si>
    <r>
      <t xml:space="preserve">SHIPPING INSTRUCTIONS  </t>
    </r>
    <r>
      <rPr>
        <b/>
        <sz val="13"/>
        <color theme="0"/>
        <rFont val="Calibri"/>
        <family val="2"/>
        <scheme val="minor"/>
      </rPr>
      <t>(Note - If Shipping via your freight carrier please indicate carrier and account number below)</t>
    </r>
  </si>
  <si>
    <t>YOUR PRINTER INFORMATION</t>
  </si>
  <si>
    <t>Printer Type:</t>
  </si>
  <si>
    <t>PAYMENT OPTIONS:  A Purchase Order or Credit Card is required to process your order.</t>
  </si>
  <si>
    <t>CREDIT CARD:  Use our online store OR submit this form for a formal quote and receive a secure online link to pay by credit card.</t>
  </si>
  <si>
    <t>GOENGINEER ONLINE STORE</t>
  </si>
  <si>
    <t>PURCHASE ORDER:   Submit a copy of your Purchase Order along with a copy of this completed order form to the supplies team.</t>
  </si>
  <si>
    <t xml:space="preserve">supplies@goengineer.com </t>
  </si>
  <si>
    <t>Order Total*</t>
  </si>
  <si>
    <t xml:space="preserve">         PART/MATERIAL INFORMATION</t>
  </si>
  <si>
    <t>Qty</t>
  </si>
  <si>
    <t>Part#</t>
  </si>
  <si>
    <t xml:space="preserve">Description </t>
  </si>
  <si>
    <t>Price Each</t>
  </si>
  <si>
    <t>Sub Totals</t>
  </si>
  <si>
    <t xml:space="preserve">Consumables </t>
  </si>
  <si>
    <t>ORIG-00032-S</t>
  </si>
  <si>
    <t>ORIG-00039-S</t>
  </si>
  <si>
    <t>ORIG-00041-S</t>
  </si>
  <si>
    <t>ORIG-00045-S</t>
  </si>
  <si>
    <t>BOX, ACCESSORIES, BUILDHEAD</t>
  </si>
  <si>
    <t>PACK, REPLACEMENT FAN FILTERS</t>
  </si>
  <si>
    <t>PACKAGE, CONSUMABLE, TRAY MAIN TEFLON GASKETS</t>
  </si>
  <si>
    <t>PACKAGE, CONSUMABLE, TRAY SHEETS, ORIGIN ONE, 0.005 IN</t>
  </si>
  <si>
    <t>Origin One build head (x1)</t>
  </si>
  <si>
    <t>Origin One fan filters (x2)</t>
  </si>
  <si>
    <t>Origin One tray gaskets (x2)</t>
  </si>
  <si>
    <t>Origin One Industrial tray membranes (x20)</t>
  </si>
  <si>
    <t>ORIG-00043</t>
  </si>
  <si>
    <t>ORIG-00242</t>
  </si>
  <si>
    <t>ORIG-00062</t>
  </si>
  <si>
    <t>ORIG-00063</t>
  </si>
  <si>
    <t>ORIG-00064</t>
  </si>
  <si>
    <t>ORIG-00066</t>
  </si>
  <si>
    <t>ORIG-00075</t>
  </si>
  <si>
    <t>ORIG-00078</t>
  </si>
  <si>
    <t>ORIG-00081</t>
  </si>
  <si>
    <t>ORIG-00084</t>
  </si>
  <si>
    <t>ORIG-00086</t>
  </si>
  <si>
    <t>ORIG-00114</t>
  </si>
  <si>
    <t>ORIG-00116</t>
  </si>
  <si>
    <t>ORIG-00121</t>
  </si>
  <si>
    <t>ORIG-00180</t>
  </si>
  <si>
    <t>ORIG-00182</t>
  </si>
  <si>
    <t>ORIGIN DM100 (BEIGE, 5KG)</t>
  </si>
  <si>
    <t>PACK OF 2, ORIGIN DM200 , 1KG</t>
  </si>
  <si>
    <t>LOCTITE® 3D 3843 (CLEAR, PACK OF 6 X 1KG) US</t>
  </si>
  <si>
    <t>LOCTITE® 3D 3843 (MATTE BLACK, PACK OF 6 X 1KG) US</t>
  </si>
  <si>
    <t>LOCTITE® 3D 3843 (WHITE, PACK OF 6 X 1KG) US</t>
  </si>
  <si>
    <t>LOCTITE® 3D 3955 (BLACK, PACK OF 6 X 1KG) US</t>
  </si>
  <si>
    <t>LOCTITE® 3D IND402 (BLACK, PACK OF 6 X 1KG) US</t>
  </si>
  <si>
    <t>LOCTITE® 3D IND403 (BLACK, PACK OF 6 X 1KG) US</t>
  </si>
  <si>
    <t>LOCTITE® 3D IND405 (CLEAR, PACK OF 6 X 1KG) US</t>
  </si>
  <si>
    <t>LOCTITE® 3D MED413 (CLEAR, PACK OF 6 X 1KG) US</t>
  </si>
  <si>
    <t>LOCTITE® 3D MED413 (WHITE, PACK OF 6 X 1KG) US</t>
  </si>
  <si>
    <t>ULTRACUR3D® ST45 (BLACK, 1KG)</t>
  </si>
  <si>
    <t>ULTRACUR3D® ST45 (CLEAR, PACK OF 6 X 1KG)</t>
  </si>
  <si>
    <t>P3 DURA56 BLACK (1KG) US</t>
  </si>
  <si>
    <t>LOCTITE® 3D 3172  (CYAN, PACK OF 6 X 1KG) US</t>
  </si>
  <si>
    <t>LOCTITE® 3D 3172  (GREY, PACK OF 6 X 1KG) US</t>
  </si>
  <si>
    <t>ORIGIN DM200 (PACK OF 2, 1KG EACH)</t>
  </si>
  <si>
    <t>Great balance of strength, stiffness and toughness, with a stunning matte surface finish.</t>
  </si>
  <si>
    <t>High-performance, high-modulus product with excellent flexural and tensile physical properties and outstanding flame retardance</t>
  </si>
  <si>
    <t>Single component elastomer with high resilience and rebound.</t>
  </si>
  <si>
    <t>High-modulus and suitable for low to moderate temperature molds and tools where accuracy, surface finish and durability are required.</t>
  </si>
  <si>
    <t>Clear photopolymer with a smooth surface finish and good impact resistance.</t>
  </si>
  <si>
    <t>LOCTITE® 3D MED 413A high-performance, high modulus material boasting excellent flexural and tensile physical properties.</t>
  </si>
  <si>
    <t>Well suited for high -performance functional parts requiring high accuracy and mechanical strength.</t>
  </si>
  <si>
    <t>Developed for Origin® 3D printers, Dura56 is a durable, impact-resistant photopolymer with an exceptional surface finish and a low cost per kg.</t>
  </si>
  <si>
    <t>Durable, tough and impact resistant material, for functional applications that need to perform under stress and high load conditions.</t>
  </si>
  <si>
    <t>MATERIALS</t>
  </si>
  <si>
    <t>ORIGIN DM100 (BEIGE, PACK OF 1, 5KG EACH)</t>
  </si>
  <si>
    <t>Page 1 of 2</t>
  </si>
  <si>
    <t>Page 2 of 2</t>
  </si>
  <si>
    <t>ORIG-00259</t>
  </si>
  <si>
    <t>P3 STRETCH™ 475 (BLACK, 6 X 1 KG) US</t>
  </si>
  <si>
    <t>The Stretch™ family of products include elastomeric materials with a range of tear strength, elongation, and shore hardness values. P3 Stretch™ 475 features the lowest shore hardness (50A) in the Stratasys portfolio with balanced tear strength and elongation properties. This makes the material suitable for industrial gaskets, grippers, consumer product prototyping, and other applications.</t>
  </si>
  <si>
    <t>ORIG-00237-S</t>
  </si>
  <si>
    <t>PACKAGE, CONSUMABLE, TEFLON GASKETS QTY 2, FIXED HANDLE TRAY</t>
  </si>
  <si>
    <t>ORIG-00186</t>
  </si>
  <si>
    <t>ORIGIN TRAY POUR JIG</t>
  </si>
  <si>
    <t>ORIGIN ONE TRAY POUR JIGJig to hold tray while pouring out resin</t>
  </si>
  <si>
    <t>ORIG-00300</t>
  </si>
  <si>
    <t>TRAY LID</t>
  </si>
  <si>
    <t>TRAY LIDLid for the tray</t>
  </si>
  <si>
    <t>ORIG-00301</t>
  </si>
  <si>
    <t>ORIGIN POUR SPOUT</t>
  </si>
  <si>
    <t>ORIGIN ONE POUR SPOUTSpout to pour out resin from the tray</t>
  </si>
  <si>
    <t>ORIG-00306-S</t>
  </si>
  <si>
    <t>TRAY BARRIERS, PACK OF 4</t>
  </si>
  <si>
    <t>ORIG-00280</t>
  </si>
  <si>
    <t>P3 STRETCH 80 (1 X 1 KG)</t>
  </si>
  <si>
    <t>P3 STRETCH 80 (1 X 1 KG) Origin Dental, Industrial</t>
  </si>
  <si>
    <t>ORIG-05001</t>
  </si>
  <si>
    <t>PACK OF 2, SOMOS WEATHER X 100, 1KG</t>
  </si>
  <si>
    <t>Somos® WeatherX™ 100 is a rigid and easy-to-print photopolymer with improved chemical, UV, and water resistance. Tested against stringent SAE testing standards, the material was developed for functional prototyping and production parts intermittently exposed to harsher environments.</t>
  </si>
  <si>
    <t>USD ORIGIN ONE / ORIGIN TWO CONSUMABLES</t>
  </si>
  <si>
    <t>ORIG-00283</t>
  </si>
  <si>
    <t>LOCTITE 3D IND3380 ESD BLACK (1 X 1 KG) AMER</t>
  </si>
  <si>
    <t>LOCTITE 3D IND3380™ ESD (1 X 1 KG)  AMER</t>
  </si>
  <si>
    <t xml:space="preserve">*LOCAL SALES TAX, SHIPPING &amp; HANDLING IS NOT INCLUDED ON THIS FORM BUT WILL BE ADDED TO YOUR QUOTE WHERE APPLICABLE.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</si>
</sst>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indexed="57"/>
      <name val="Calibri"/>
      <family val="2"/>
      <scheme val="minor"/>
    </font>
    <font>
      <b/>
      <sz val="15"/>
      <color theme="1" tint="0.34998626667073579"/>
      <name val="Calibri"/>
      <family val="2"/>
      <scheme val="minor"/>
    </font>
    <font>
      <b/>
      <u/>
      <sz val="16"/>
      <color theme="10"/>
      <name val="Calibri"/>
      <family val="2"/>
      <scheme val="minor"/>
    </font>
    <font>
      <b/>
      <u/>
      <sz val="12"/>
      <color theme="6" tint="-0.249977111117893"/>
      <name val="Arial"/>
      <family val="2"/>
    </font>
    <font>
      <b/>
      <u/>
      <sz val="14"/>
      <color theme="6" tint="-0.249977111117893"/>
      <name val="Arial"/>
      <family val="2"/>
    </font>
    <font>
      <b/>
      <sz val="14"/>
      <name val="Calibri"/>
      <family val="2"/>
      <scheme val="minor"/>
    </font>
    <font>
      <b/>
      <sz val="14"/>
      <color theme="0"/>
      <name val="Calibri"/>
      <family val="2"/>
      <scheme val="minor"/>
    </font>
    <font>
      <b/>
      <sz val="14"/>
      <color theme="1" tint="0.34998626667073579"/>
      <name val="Calibri"/>
      <family val="2"/>
      <scheme val="minor"/>
    </font>
    <font>
      <b/>
      <sz val="13"/>
      <color theme="0"/>
      <name val="Calibri"/>
      <family val="2"/>
      <scheme val="minor"/>
    </font>
    <font>
      <sz val="14"/>
      <color theme="1" tint="0.34998626667073579"/>
      <name val="Calibri"/>
      <family val="2"/>
      <scheme val="minor"/>
    </font>
    <font>
      <b/>
      <sz val="13"/>
      <color theme="1" tint="0.34998626667073579"/>
      <name val="Calibri"/>
      <family val="2"/>
      <scheme val="minor"/>
    </font>
    <font>
      <b/>
      <u/>
      <sz val="14"/>
      <color theme="10"/>
      <name val="Calibri"/>
      <family val="2"/>
      <scheme val="minor"/>
    </font>
    <font>
      <u/>
      <sz val="13"/>
      <color theme="10"/>
      <name val="Calibri"/>
      <family val="2"/>
      <scheme val="minor"/>
    </font>
    <font>
      <b/>
      <sz val="14"/>
      <color theme="1"/>
      <name val="Calibri"/>
      <family val="2"/>
      <scheme val="minor"/>
    </font>
    <font>
      <b/>
      <sz val="16"/>
      <name val="Calibri"/>
      <family val="2"/>
      <scheme val="minor"/>
    </font>
    <font>
      <sz val="14"/>
      <color theme="1"/>
      <name val="Calibri"/>
      <family val="2"/>
      <scheme val="minor"/>
    </font>
    <font>
      <sz val="11"/>
      <name val="Calibri"/>
      <family val="2"/>
      <scheme val="minor"/>
    </font>
    <font>
      <sz val="12"/>
      <color rgb="FF000000"/>
      <name val="Aptos"/>
      <family val="2"/>
    </font>
    <font>
      <sz val="12"/>
      <color theme="1"/>
      <name val="Calibri"/>
      <family val="2"/>
      <scheme val="minor"/>
    </font>
    <font>
      <b/>
      <sz val="11"/>
      <name val="Calibri"/>
      <family val="2"/>
      <scheme val="minor"/>
    </font>
    <font>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A5B34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9BB032"/>
        <bgColor indexed="64"/>
      </patternFill>
    </fill>
  </fills>
  <borders count="75">
    <border>
      <left/>
      <right/>
      <top/>
      <bottom/>
      <diagonal/>
    </border>
    <border>
      <left style="medium">
        <color theme="0"/>
      </left>
      <right/>
      <top style="medium">
        <color theme="0"/>
      </top>
      <bottom/>
      <diagonal/>
    </border>
    <border>
      <left style="medium">
        <color theme="0"/>
      </left>
      <right/>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right/>
      <top/>
      <bottom style="thin">
        <color indexed="64"/>
      </bottom>
      <diagonal/>
    </border>
    <border>
      <left/>
      <right style="thin">
        <color theme="0"/>
      </right>
      <top/>
      <bottom style="thin">
        <color indexed="64"/>
      </bottom>
      <diagonal/>
    </border>
    <border>
      <left style="thin">
        <color theme="0"/>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style="thin">
        <color theme="0"/>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0"/>
      </bottom>
      <diagonal/>
    </border>
    <border>
      <left/>
      <right style="medium">
        <color theme="1"/>
      </right>
      <top/>
      <bottom style="thin">
        <color theme="0"/>
      </bottom>
      <diagonal/>
    </border>
    <border>
      <left style="medium">
        <color theme="1"/>
      </left>
      <right/>
      <top style="thin">
        <color theme="0"/>
      </top>
      <bottom/>
      <diagonal/>
    </border>
    <border>
      <left/>
      <right style="medium">
        <color theme="1"/>
      </right>
      <top style="thin">
        <color theme="0"/>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double">
        <color indexed="64"/>
      </bottom>
      <diagonal/>
    </border>
    <border>
      <left/>
      <right style="medium">
        <color theme="1"/>
      </right>
      <top style="thin">
        <color indexed="64"/>
      </top>
      <bottom style="double">
        <color indexed="64"/>
      </bottom>
      <diagonal/>
    </border>
    <border>
      <left style="medium">
        <color theme="1"/>
      </left>
      <right/>
      <top style="double">
        <color indexed="64"/>
      </top>
      <bottom style="thin">
        <color indexed="64"/>
      </bottom>
      <diagonal/>
    </border>
    <border>
      <left/>
      <right style="medium">
        <color theme="1"/>
      </right>
      <top style="double">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thin">
        <color theme="0"/>
      </left>
      <right style="medium">
        <color theme="1"/>
      </right>
      <top style="thin">
        <color indexed="64"/>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medium">
        <color indexed="64"/>
      </left>
      <right style="medium">
        <color theme="1"/>
      </right>
      <top style="thin">
        <color indexed="64"/>
      </top>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bottom style="thin">
        <color indexed="64"/>
      </bottom>
      <diagonal/>
    </border>
    <border>
      <left style="thin">
        <color indexed="64"/>
      </left>
      <right style="medium">
        <color theme="1"/>
      </right>
      <top style="thin">
        <color indexed="64"/>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1" xfId="0" applyBorder="1"/>
    <xf numFmtId="0" fontId="0" fillId="0" borderId="2" xfId="0" applyBorder="1"/>
    <xf numFmtId="0" fontId="6" fillId="0" borderId="5" xfId="0" applyFont="1" applyBorder="1"/>
    <xf numFmtId="0" fontId="6" fillId="0" borderId="4" xfId="0" applyFont="1" applyBorder="1"/>
    <xf numFmtId="0" fontId="6" fillId="0" borderId="6" xfId="0" applyFont="1" applyBorder="1"/>
    <xf numFmtId="0" fontId="6" fillId="0" borderId="7" xfId="0" applyFont="1" applyBorder="1"/>
    <xf numFmtId="0" fontId="6" fillId="0" borderId="8" xfId="0" applyFont="1" applyBorder="1" applyAlignment="1">
      <alignment horizontal="right"/>
    </xf>
    <xf numFmtId="0" fontId="6" fillId="0" borderId="6" xfId="0" applyFont="1" applyBorder="1" applyAlignment="1">
      <alignment horizontal="right"/>
    </xf>
    <xf numFmtId="0" fontId="9" fillId="0" borderId="0" xfId="2" applyFont="1" applyBorder="1" applyAlignment="1">
      <alignment vertical="center"/>
    </xf>
    <xf numFmtId="0" fontId="4" fillId="0" borderId="11" xfId="2" applyBorder="1" applyAlignment="1">
      <alignment vertical="center"/>
    </xf>
    <xf numFmtId="0" fontId="12" fillId="0" borderId="14" xfId="0" applyFont="1" applyBorder="1" applyAlignment="1" applyProtection="1">
      <alignment vertical="center" wrapText="1"/>
      <protection locked="0"/>
    </xf>
    <xf numFmtId="0" fontId="0" fillId="0" borderId="2" xfId="0" applyBorder="1" applyAlignment="1">
      <alignment vertical="center"/>
    </xf>
    <xf numFmtId="0" fontId="12" fillId="0" borderId="15" xfId="0" applyFont="1" applyBorder="1" applyAlignment="1" applyProtection="1">
      <alignment horizontal="left" vertical="center"/>
      <protection locked="0"/>
    </xf>
    <xf numFmtId="0" fontId="15" fillId="0" borderId="13" xfId="0" applyFont="1" applyBorder="1" applyAlignment="1">
      <alignment horizontal="left"/>
    </xf>
    <xf numFmtId="0" fontId="15" fillId="0" borderId="19" xfId="0" applyFont="1" applyBorder="1" applyAlignment="1">
      <alignment horizontal="right" vertical="center"/>
    </xf>
    <xf numFmtId="0" fontId="17" fillId="0" borderId="17" xfId="2" applyFont="1" applyFill="1" applyBorder="1"/>
    <xf numFmtId="0" fontId="15" fillId="0" borderId="20" xfId="0" applyFont="1" applyBorder="1" applyAlignment="1">
      <alignment horizontal="left" vertical="center"/>
    </xf>
    <xf numFmtId="0" fontId="0" fillId="0" borderId="22" xfId="0" applyBorder="1"/>
    <xf numFmtId="0" fontId="0" fillId="2" borderId="22" xfId="0" applyFill="1" applyBorder="1" applyAlignment="1">
      <alignment wrapText="1"/>
    </xf>
    <xf numFmtId="44" fontId="0" fillId="0" borderId="22" xfId="1" applyFont="1" applyBorder="1"/>
    <xf numFmtId="0" fontId="0" fillId="0" borderId="0" xfId="0" applyAlignment="1">
      <alignment horizontal="center" vertical="center"/>
    </xf>
    <xf numFmtId="44" fontId="0" fillId="0" borderId="22" xfId="1" applyFont="1" applyBorder="1" applyAlignment="1">
      <alignment horizontal="center" vertical="center"/>
    </xf>
    <xf numFmtId="0" fontId="3" fillId="2" borderId="22" xfId="0" applyFont="1" applyFill="1" applyBorder="1" applyAlignment="1">
      <alignment wrapText="1"/>
    </xf>
    <xf numFmtId="44" fontId="3" fillId="2" borderId="22" xfId="1" applyFont="1" applyFill="1" applyBorder="1"/>
    <xf numFmtId="0" fontId="12" fillId="4" borderId="17" xfId="0" applyFont="1" applyFill="1" applyBorder="1" applyAlignment="1" applyProtection="1">
      <alignment horizontal="center"/>
      <protection locked="0"/>
    </xf>
    <xf numFmtId="0" fontId="11" fillId="2" borderId="27" xfId="0" applyFont="1" applyFill="1" applyBorder="1" applyAlignment="1">
      <alignment horizontal="center" vertical="center"/>
    </xf>
    <xf numFmtId="0" fontId="19" fillId="0" borderId="29" xfId="0" applyFont="1" applyBorder="1" applyAlignment="1">
      <alignment horizontal="center" vertical="center"/>
    </xf>
    <xf numFmtId="0" fontId="16" fillId="0" borderId="14" xfId="2" applyFont="1" applyBorder="1" applyAlignment="1" applyProtection="1">
      <alignment horizontal="right" vertical="center" wrapText="1" readingOrder="1"/>
      <protection locked="0"/>
    </xf>
    <xf numFmtId="0" fontId="0" fillId="0" borderId="22" xfId="0" applyBorder="1" applyAlignment="1">
      <alignment horizontal="center" vertical="center" wrapText="1"/>
    </xf>
    <xf numFmtId="0" fontId="0" fillId="2" borderId="22" xfId="0" applyFill="1" applyBorder="1" applyAlignment="1">
      <alignment horizontal="center" vertical="center" wrapText="1"/>
    </xf>
    <xf numFmtId="44" fontId="0" fillId="0" borderId="29" xfId="1" applyFont="1" applyBorder="1" applyAlignment="1">
      <alignment horizontal="center" vertical="center"/>
    </xf>
    <xf numFmtId="44" fontId="0" fillId="0" borderId="33" xfId="1" applyFont="1" applyBorder="1" applyAlignment="1">
      <alignment horizontal="center" vertical="center"/>
    </xf>
    <xf numFmtId="0" fontId="0" fillId="2" borderId="23" xfId="0" applyFill="1" applyBorder="1" applyAlignment="1">
      <alignment horizontal="center" vertical="center" wrapText="1"/>
    </xf>
    <xf numFmtId="0" fontId="0" fillId="0" borderId="21" xfId="0" applyBorder="1"/>
    <xf numFmtId="0" fontId="0" fillId="2" borderId="22" xfId="0" applyFill="1" applyBorder="1"/>
    <xf numFmtId="0" fontId="0" fillId="2" borderId="22" xfId="0" applyFill="1"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center" vertical="center" wrapText="1"/>
    </xf>
    <xf numFmtId="44" fontId="0" fillId="0" borderId="27" xfId="1" applyFont="1" applyBorder="1" applyAlignment="1">
      <alignment horizontal="center"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44" fontId="0" fillId="0" borderId="34" xfId="1" applyFont="1" applyBorder="1" applyAlignment="1">
      <alignment horizontal="center" vertical="center"/>
    </xf>
    <xf numFmtId="0" fontId="5" fillId="2" borderId="38" xfId="0" applyFont="1" applyFill="1" applyBorder="1" applyAlignment="1">
      <alignment horizontal="center"/>
    </xf>
    <xf numFmtId="0" fontId="5" fillId="2" borderId="0" xfId="0" applyFont="1" applyFill="1" applyAlignment="1">
      <alignment horizontal="center"/>
    </xf>
    <xf numFmtId="0" fontId="5" fillId="2" borderId="39" xfId="0" applyFont="1" applyFill="1" applyBorder="1" applyAlignment="1">
      <alignment horizontal="center"/>
    </xf>
    <xf numFmtId="0" fontId="6" fillId="0" borderId="38" xfId="0" applyFont="1" applyBorder="1"/>
    <xf numFmtId="0" fontId="6" fillId="0" borderId="42" xfId="0" applyFont="1" applyBorder="1"/>
    <xf numFmtId="0" fontId="6" fillId="0" borderId="0" xfId="0" applyFont="1"/>
    <xf numFmtId="0" fontId="6" fillId="0" borderId="39" xfId="0" applyFont="1" applyBorder="1" applyAlignment="1">
      <alignment horizontal="right"/>
    </xf>
    <xf numFmtId="0" fontId="6" fillId="2" borderId="38" xfId="0" applyFont="1" applyFill="1" applyBorder="1" applyAlignment="1">
      <alignment horizontal="left"/>
    </xf>
    <xf numFmtId="0" fontId="6" fillId="2" borderId="0" xfId="0" applyFont="1" applyFill="1" applyAlignment="1">
      <alignment horizontal="left"/>
    </xf>
    <xf numFmtId="0" fontId="6" fillId="0" borderId="43" xfId="0" applyFont="1" applyBorder="1" applyAlignment="1">
      <alignment horizontal="right"/>
    </xf>
    <xf numFmtId="0" fontId="12" fillId="0" borderId="52" xfId="0" applyFont="1" applyBorder="1" applyAlignment="1" applyProtection="1">
      <alignment vertical="center" wrapText="1"/>
      <protection locked="0"/>
    </xf>
    <xf numFmtId="0" fontId="12" fillId="0" borderId="52" xfId="0" applyFont="1" applyBorder="1" applyAlignment="1" applyProtection="1">
      <alignment horizontal="left" vertical="center"/>
      <protection locked="0"/>
    </xf>
    <xf numFmtId="0" fontId="15" fillId="0" borderId="50" xfId="0" applyFont="1" applyBorder="1" applyAlignment="1">
      <alignment horizontal="left"/>
    </xf>
    <xf numFmtId="0" fontId="15" fillId="0" borderId="53" xfId="0" applyFont="1" applyBorder="1" applyAlignment="1">
      <alignment horizontal="left" vertical="center"/>
    </xf>
    <xf numFmtId="0" fontId="12" fillId="4" borderId="53" xfId="0" applyFont="1" applyFill="1" applyBorder="1" applyAlignment="1" applyProtection="1">
      <alignment horizontal="center"/>
      <protection locked="0"/>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0" fillId="0" borderId="59" xfId="0" applyBorder="1" applyProtection="1">
      <protection locked="0"/>
    </xf>
    <xf numFmtId="44" fontId="20" fillId="0" borderId="55" xfId="0" applyNumberFormat="1" applyFont="1" applyBorder="1" applyAlignment="1">
      <alignment vertical="center"/>
    </xf>
    <xf numFmtId="0" fontId="0" fillId="0" borderId="59" xfId="0" applyBorder="1"/>
    <xf numFmtId="0" fontId="0" fillId="0" borderId="59" xfId="0" applyBorder="1" applyAlignment="1" applyProtection="1">
      <alignment horizontal="center" vertical="center"/>
      <protection locked="0"/>
    </xf>
    <xf numFmtId="0" fontId="0" fillId="0" borderId="0" xfId="0" applyAlignment="1">
      <alignment horizontal="left"/>
    </xf>
    <xf numFmtId="0" fontId="0" fillId="0" borderId="57" xfId="0" applyBorder="1" applyAlignment="1" applyProtection="1">
      <alignment horizontal="center" vertical="center"/>
      <protection locked="0"/>
    </xf>
    <xf numFmtId="44" fontId="20" fillId="0" borderId="61" xfId="0" applyNumberFormat="1" applyFont="1" applyBorder="1" applyAlignment="1">
      <alignment vertical="center"/>
    </xf>
    <xf numFmtId="0" fontId="0" fillId="0" borderId="62" xfId="0" applyBorder="1" applyAlignment="1" applyProtection="1">
      <alignment horizontal="center" vertical="center"/>
      <protection locked="0"/>
    </xf>
    <xf numFmtId="44" fontId="20" fillId="0" borderId="63" xfId="0" applyNumberFormat="1" applyFont="1" applyBorder="1" applyAlignment="1">
      <alignment vertical="center"/>
    </xf>
    <xf numFmtId="0" fontId="0" fillId="0" borderId="64" xfId="0" applyBorder="1" applyAlignment="1" applyProtection="1">
      <alignment horizontal="center" vertical="center"/>
      <protection locked="0"/>
    </xf>
    <xf numFmtId="44" fontId="20" fillId="0" borderId="60" xfId="0" applyNumberFormat="1" applyFont="1" applyBorder="1" applyAlignment="1">
      <alignment vertical="center"/>
    </xf>
    <xf numFmtId="0" fontId="0" fillId="0" borderId="65" xfId="0" applyBorder="1" applyAlignment="1" applyProtection="1">
      <alignment horizontal="center" vertical="center"/>
      <protection locked="0"/>
    </xf>
    <xf numFmtId="0" fontId="0" fillId="0" borderId="66" xfId="0" applyBorder="1" applyAlignment="1">
      <alignment horizontal="center" vertical="center" wrapText="1"/>
    </xf>
    <xf numFmtId="44" fontId="0" fillId="0" borderId="66" xfId="1" applyFont="1" applyBorder="1" applyAlignment="1">
      <alignment horizontal="center" vertical="center"/>
    </xf>
    <xf numFmtId="44" fontId="20" fillId="0" borderId="67" xfId="0" applyNumberFormat="1" applyFont="1" applyBorder="1" applyAlignment="1">
      <alignment vertical="center"/>
    </xf>
    <xf numFmtId="0" fontId="0" fillId="2" borderId="13" xfId="0" applyFill="1" applyBorder="1" applyAlignment="1">
      <alignment horizontal="center" vertical="center" wrapText="1"/>
    </xf>
    <xf numFmtId="0" fontId="21" fillId="0" borderId="29" xfId="0" applyFont="1" applyBorder="1" applyAlignment="1">
      <alignment horizontal="center" vertical="center" wrapText="1"/>
    </xf>
    <xf numFmtId="0" fontId="0" fillId="0" borderId="68" xfId="0" applyBorder="1" applyAlignment="1" applyProtection="1">
      <alignment horizontal="center" vertical="center"/>
      <protection locked="0"/>
    </xf>
    <xf numFmtId="0" fontId="0" fillId="0" borderId="69" xfId="0" applyBorder="1" applyAlignment="1">
      <alignment horizontal="center" vertical="center" wrapText="1"/>
    </xf>
    <xf numFmtId="44" fontId="0" fillId="0" borderId="69" xfId="1" applyFont="1" applyBorder="1" applyAlignment="1">
      <alignment horizontal="center" vertical="center"/>
    </xf>
    <xf numFmtId="44" fontId="20" fillId="0" borderId="70" xfId="0" applyNumberFormat="1" applyFont="1" applyBorder="1" applyAlignment="1">
      <alignment vertical="center"/>
    </xf>
    <xf numFmtId="0" fontId="0" fillId="0" borderId="71" xfId="0" applyBorder="1" applyAlignment="1" applyProtection="1">
      <alignment horizontal="center" vertical="center"/>
      <protection locked="0"/>
    </xf>
    <xf numFmtId="44" fontId="20" fillId="0" borderId="58" xfId="0" applyNumberFormat="1" applyFont="1" applyBorder="1" applyAlignment="1">
      <alignment vertical="center"/>
    </xf>
    <xf numFmtId="0" fontId="0" fillId="0" borderId="22" xfId="0" applyBorder="1" applyAlignment="1">
      <alignment horizontal="left" vertical="center"/>
    </xf>
    <xf numFmtId="0" fontId="0" fillId="0" borderId="27"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21" fillId="0" borderId="29" xfId="0" applyFont="1" applyBorder="1" applyAlignment="1">
      <alignment horizontal="left" vertical="center"/>
    </xf>
    <xf numFmtId="0" fontId="0" fillId="0" borderId="66" xfId="0" applyBorder="1" applyAlignment="1">
      <alignment horizontal="left" vertical="center"/>
    </xf>
    <xf numFmtId="0" fontId="21" fillId="0" borderId="33" xfId="0" applyFont="1" applyBorder="1" applyAlignment="1">
      <alignment horizontal="center" vertical="center" wrapText="1"/>
    </xf>
    <xf numFmtId="0" fontId="21" fillId="0" borderId="19" xfId="0" applyFont="1" applyBorder="1" applyAlignment="1">
      <alignment horizontal="center" vertical="center" wrapText="1"/>
    </xf>
    <xf numFmtId="44" fontId="0" fillId="2" borderId="22" xfId="1" applyFont="1" applyFill="1" applyBorder="1" applyAlignment="1">
      <alignment horizontal="center" vertical="center"/>
    </xf>
    <xf numFmtId="0" fontId="22" fillId="2" borderId="0" xfId="0" applyFont="1" applyFill="1" applyAlignment="1">
      <alignment vertical="center" wrapText="1"/>
    </xf>
    <xf numFmtId="0" fontId="23" fillId="0" borderId="72" xfId="0" applyFont="1" applyBorder="1" applyAlignment="1">
      <alignment horizontal="center" vertical="center" wrapText="1"/>
    </xf>
    <xf numFmtId="0" fontId="1" fillId="0" borderId="0" xfId="0" applyFont="1"/>
    <xf numFmtId="44" fontId="25" fillId="2" borderId="74" xfId="2" applyNumberFormat="1" applyFont="1" applyFill="1" applyBorder="1" applyAlignment="1" applyProtection="1">
      <alignment vertical="center"/>
    </xf>
    <xf numFmtId="0" fontId="12" fillId="6" borderId="73" xfId="0" applyFont="1" applyFill="1" applyBorder="1" applyAlignment="1" applyProtection="1">
      <alignment horizontal="left"/>
      <protection locked="0"/>
    </xf>
    <xf numFmtId="0" fontId="12" fillId="6" borderId="0" xfId="0" applyFont="1" applyFill="1" applyAlignment="1" applyProtection="1">
      <alignment horizontal="left"/>
      <protection locked="0"/>
    </xf>
    <xf numFmtId="44" fontId="2" fillId="2" borderId="74" xfId="1" applyFont="1" applyFill="1" applyBorder="1" applyAlignment="1" applyProtection="1">
      <alignment horizontal="center" vertical="center"/>
    </xf>
    <xf numFmtId="0" fontId="24" fillId="6" borderId="0" xfId="0" applyFont="1" applyFill="1" applyAlignment="1" applyProtection="1">
      <alignment horizontal="left"/>
      <protection locked="0"/>
    </xf>
    <xf numFmtId="164" fontId="18" fillId="4" borderId="56" xfId="1" applyNumberFormat="1" applyFont="1" applyFill="1" applyBorder="1" applyAlignment="1">
      <alignment horizontal="center" vertical="center"/>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11" fillId="4" borderId="48" xfId="0" applyFont="1" applyFill="1" applyBorder="1" applyAlignment="1">
      <alignment horizontal="left" vertical="center"/>
    </xf>
    <xf numFmtId="0" fontId="11" fillId="4" borderId="25" xfId="0" applyFont="1" applyFill="1" applyBorder="1" applyAlignment="1">
      <alignment horizontal="left" vertical="center"/>
    </xf>
    <xf numFmtId="0" fontId="11" fillId="4" borderId="49" xfId="0" applyFont="1" applyFill="1" applyBorder="1" applyAlignment="1">
      <alignment horizontal="left" vertical="center"/>
    </xf>
    <xf numFmtId="0" fontId="11" fillId="4" borderId="50"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51" xfId="0" applyFont="1" applyFill="1" applyBorder="1" applyAlignment="1">
      <alignment horizontal="left" vertical="center"/>
    </xf>
    <xf numFmtId="0" fontId="14" fillId="0" borderId="50"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14" fillId="0" borderId="51" xfId="0" applyFont="1" applyBorder="1" applyAlignment="1" applyProtection="1">
      <alignment horizontal="left" vertical="top"/>
      <protection locked="0"/>
    </xf>
    <xf numFmtId="0" fontId="12" fillId="0" borderId="50" xfId="0" applyFont="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51" xfId="0" applyFont="1" applyBorder="1" applyAlignment="1" applyProtection="1">
      <alignment horizontal="left" vertical="top"/>
      <protection locked="0"/>
    </xf>
    <xf numFmtId="0" fontId="12" fillId="0" borderId="5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1" fillId="4" borderId="17" xfId="0" applyFont="1" applyFill="1" applyBorder="1" applyAlignment="1" applyProtection="1">
      <alignment horizontal="center"/>
      <protection locked="0"/>
    </xf>
    <xf numFmtId="0" fontId="11" fillId="4" borderId="18" xfId="0" applyFont="1" applyFill="1" applyBorder="1" applyAlignment="1" applyProtection="1">
      <alignment horizontal="center"/>
      <protection locked="0"/>
    </xf>
    <xf numFmtId="0" fontId="12" fillId="0" borderId="50"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6" fillId="0" borderId="14" xfId="2" applyFont="1" applyBorder="1" applyAlignment="1" applyProtection="1">
      <alignment horizontal="right" vertical="center" wrapText="1" readingOrder="1"/>
      <protection locked="0"/>
    </xf>
    <xf numFmtId="0" fontId="16" fillId="0" borderId="51" xfId="2" applyFont="1" applyBorder="1" applyAlignment="1" applyProtection="1">
      <alignment horizontal="right" vertical="center" wrapText="1" readingOrder="1"/>
      <protection locked="0"/>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38" xfId="0" applyFont="1" applyFill="1" applyBorder="1" applyAlignment="1">
      <alignment horizontal="center"/>
    </xf>
    <xf numFmtId="0" fontId="5" fillId="2" borderId="0" xfId="0" applyFont="1" applyFill="1" applyAlignment="1">
      <alignment horizontal="center"/>
    </xf>
    <xf numFmtId="0" fontId="5" fillId="2" borderId="39" xfId="0" applyFont="1" applyFill="1" applyBorder="1" applyAlignment="1">
      <alignment horizontal="center"/>
    </xf>
    <xf numFmtId="0" fontId="5" fillId="2" borderId="40" xfId="0" applyFont="1" applyFill="1" applyBorder="1" applyAlignment="1">
      <alignment horizontal="center"/>
    </xf>
    <xf numFmtId="0" fontId="5" fillId="2" borderId="3" xfId="0" applyFont="1" applyFill="1" applyBorder="1" applyAlignment="1">
      <alignment horizontal="center"/>
    </xf>
    <xf numFmtId="0" fontId="5" fillId="2" borderId="41" xfId="0" applyFont="1" applyFill="1" applyBorder="1" applyAlignment="1">
      <alignment horizontal="center"/>
    </xf>
    <xf numFmtId="0" fontId="7" fillId="0" borderId="5" xfId="2" applyFont="1" applyBorder="1" applyAlignment="1">
      <alignment horizontal="center" vertical="center"/>
    </xf>
    <xf numFmtId="0" fontId="7" fillId="0" borderId="41" xfId="2" applyFont="1" applyBorder="1" applyAlignment="1">
      <alignment horizontal="center" vertical="center"/>
    </xf>
    <xf numFmtId="0" fontId="8" fillId="0" borderId="44" xfId="2" applyFont="1" applyBorder="1" applyAlignment="1">
      <alignment vertical="center"/>
    </xf>
    <xf numFmtId="0" fontId="9" fillId="0" borderId="9" xfId="2" applyFont="1" applyBorder="1" applyAlignment="1">
      <alignment vertical="center"/>
    </xf>
    <xf numFmtId="0" fontId="9" fillId="0" borderId="10" xfId="2" applyFont="1" applyBorder="1" applyAlignment="1">
      <alignment vertical="center"/>
    </xf>
    <xf numFmtId="0" fontId="8" fillId="2" borderId="9" xfId="2" applyFont="1" applyFill="1" applyBorder="1" applyAlignment="1">
      <alignment horizontal="right" vertical="center" shrinkToFit="1"/>
    </xf>
    <xf numFmtId="0" fontId="9" fillId="2" borderId="45" xfId="2" applyFont="1" applyFill="1" applyBorder="1" applyAlignment="1">
      <alignment horizontal="right" vertical="center" shrinkToFit="1"/>
    </xf>
    <xf numFmtId="0" fontId="10" fillId="3" borderId="46" xfId="0" applyFont="1" applyFill="1" applyBorder="1" applyAlignment="1">
      <alignment horizontal="center" vertical="center" readingOrder="1"/>
    </xf>
    <xf numFmtId="0" fontId="10" fillId="3" borderId="12" xfId="0" applyFont="1" applyFill="1" applyBorder="1" applyAlignment="1">
      <alignment horizontal="center" vertical="center" readingOrder="1"/>
    </xf>
    <xf numFmtId="0" fontId="10" fillId="3" borderId="47" xfId="0" applyFont="1" applyFill="1" applyBorder="1" applyAlignment="1">
      <alignment horizontal="center" vertical="center" readingOrder="1"/>
    </xf>
    <xf numFmtId="0" fontId="4" fillId="0" borderId="3" xfId="2" applyBorder="1" applyAlignment="1"/>
    <xf numFmtId="0" fontId="0" fillId="0" borderId="24" xfId="0" applyBorder="1"/>
    <xf numFmtId="0" fontId="16" fillId="0" borderId="14" xfId="2" applyFont="1" applyBorder="1" applyAlignment="1">
      <alignment horizontal="right" vertical="center"/>
    </xf>
    <xf numFmtId="0" fontId="16" fillId="0" borderId="13" xfId="2" applyFont="1" applyBorder="1" applyAlignment="1">
      <alignment horizontal="right" vertical="center"/>
    </xf>
    <xf numFmtId="0" fontId="16" fillId="0" borderId="51" xfId="2" applyFont="1" applyBorder="1" applyAlignment="1">
      <alignment horizontal="right" vertical="center"/>
    </xf>
    <xf numFmtId="0" fontId="11" fillId="4" borderId="53" xfId="0" applyFont="1" applyFill="1" applyBorder="1" applyAlignment="1">
      <alignment horizontal="left" vertical="center"/>
    </xf>
    <xf numFmtId="0" fontId="11" fillId="4" borderId="17" xfId="0" applyFont="1" applyFill="1" applyBorder="1" applyAlignment="1">
      <alignment horizontal="left" vertical="center"/>
    </xf>
    <xf numFmtId="0" fontId="11" fillId="4" borderId="54" xfId="0" applyFont="1" applyFill="1" applyBorder="1" applyAlignment="1">
      <alignment horizontal="left" vertical="center"/>
    </xf>
    <xf numFmtId="0" fontId="19" fillId="2" borderId="3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28" xfId="0" applyFont="1" applyFill="1" applyBorder="1" applyAlignment="1">
      <alignment horizontal="center" vertical="center"/>
    </xf>
    <xf numFmtId="0" fontId="0" fillId="0" borderId="22" xfId="0" applyBorder="1" applyAlignment="1">
      <alignment horizontal="center" vertical="center" wrapText="1"/>
    </xf>
    <xf numFmtId="0" fontId="0" fillId="0" borderId="66" xfId="0" applyBorder="1" applyAlignment="1">
      <alignment horizontal="center" vertical="center" wrapText="1"/>
    </xf>
    <xf numFmtId="0" fontId="0" fillId="0" borderId="69" xfId="0" applyBorder="1" applyAlignment="1">
      <alignment horizontal="center" vertical="center" wrapText="1"/>
    </xf>
    <xf numFmtId="0" fontId="0" fillId="0" borderId="33"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 borderId="23" xfId="0" applyFill="1" applyBorder="1" applyAlignment="1">
      <alignment horizontal="center" wrapText="1"/>
    </xf>
    <xf numFmtId="0" fontId="0" fillId="2" borderId="21" xfId="0" applyFill="1" applyBorder="1" applyAlignment="1">
      <alignment horizont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12" fillId="6" borderId="73" xfId="0" applyFont="1" applyFill="1" applyBorder="1" applyAlignment="1" applyProtection="1">
      <alignment horizontal="left"/>
      <protection locked="0"/>
    </xf>
    <xf numFmtId="0" fontId="12" fillId="6" borderId="0" xfId="0" applyFont="1" applyFill="1" applyAlignment="1" applyProtection="1">
      <alignment horizontal="left"/>
      <protection locked="0"/>
    </xf>
    <xf numFmtId="0" fontId="0" fillId="0" borderId="66" xfId="0" applyBorder="1" applyAlignment="1">
      <alignment horizontal="center" vertical="center"/>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1" xfId="0" applyFill="1" applyBorder="1" applyAlignment="1">
      <alignment horizontal="center" vertical="center" wrapText="1"/>
    </xf>
    <xf numFmtId="0" fontId="11" fillId="5" borderId="23" xfId="0" applyFont="1" applyFill="1" applyBorder="1" applyAlignment="1">
      <alignment horizontal="center"/>
    </xf>
    <xf numFmtId="0" fontId="3" fillId="5" borderId="13" xfId="0" applyFont="1" applyFill="1" applyBorder="1" applyAlignment="1">
      <alignment horizontal="center"/>
    </xf>
    <xf numFmtId="0" fontId="3" fillId="5" borderId="21"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16413</xdr:rowOff>
    </xdr:from>
    <xdr:to>
      <xdr:col>3</xdr:col>
      <xdr:colOff>643890</xdr:colOff>
      <xdr:row>6</xdr:row>
      <xdr:rowOff>285749</xdr:rowOff>
    </xdr:to>
    <xdr:pic>
      <xdr:nvPicPr>
        <xdr:cNvPr id="3" name="Picture 2" descr="Logo, company name&#10;&#10;Description automatically generated">
          <a:extLst>
            <a:ext uri="{FF2B5EF4-FFF2-40B4-BE49-F238E27FC236}">
              <a16:creationId xmlns:a16="http://schemas.microsoft.com/office/drawing/2014/main" id="{A9CFA881-3768-48FF-AC41-A34352AE9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06913"/>
          <a:ext cx="1893570" cy="1219931"/>
        </a:xfrm>
        <a:prstGeom prst="rect">
          <a:avLst/>
        </a:prstGeom>
      </xdr:spPr>
    </xdr:pic>
    <xdr:clientData/>
  </xdr:twoCellAnchor>
  <xdr:twoCellAnchor editAs="oneCell">
    <xdr:from>
      <xdr:col>12</xdr:col>
      <xdr:colOff>0</xdr:colOff>
      <xdr:row>19</xdr:row>
      <xdr:rowOff>0</xdr:rowOff>
    </xdr:from>
    <xdr:to>
      <xdr:col>12</xdr:col>
      <xdr:colOff>304800</xdr:colOff>
      <xdr:row>20</xdr:row>
      <xdr:rowOff>76200</xdr:rowOff>
    </xdr:to>
    <xdr:sp macro="" textlink="">
      <xdr:nvSpPr>
        <xdr:cNvPr id="1026" name="AutoShape 2">
          <a:extLst>
            <a:ext uri="{FF2B5EF4-FFF2-40B4-BE49-F238E27FC236}">
              <a16:creationId xmlns:a16="http://schemas.microsoft.com/office/drawing/2014/main" id="{A4331E0D-56D3-3AD8-FA28-3003717A9113}"/>
            </a:ext>
          </a:extLst>
        </xdr:cNvPr>
        <xdr:cNvSpPr>
          <a:spLocks noChangeAspect="1" noChangeArrowheads="1"/>
        </xdr:cNvSpPr>
      </xdr:nvSpPr>
      <xdr:spPr bwMode="auto">
        <a:xfrm>
          <a:off x="13555980" y="433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2647950</xdr:colOff>
      <xdr:row>1</xdr:row>
      <xdr:rowOff>76200</xdr:rowOff>
    </xdr:from>
    <xdr:to>
      <xdr:col>7</xdr:col>
      <xdr:colOff>1066800</xdr:colOff>
      <xdr:row>6</xdr:row>
      <xdr:rowOff>148590</xdr:rowOff>
    </xdr:to>
    <xdr:pic>
      <xdr:nvPicPr>
        <xdr:cNvPr id="6" name="Picture 5">
          <a:extLst>
            <a:ext uri="{FF2B5EF4-FFF2-40B4-BE49-F238E27FC236}">
              <a16:creationId xmlns:a16="http://schemas.microsoft.com/office/drawing/2014/main" id="{C7837775-7B93-42CE-B437-A9032BB192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25250" y="152400"/>
          <a:ext cx="2076450" cy="1017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ore.goengineer.com/" TargetMode="External"/><Relationship Id="rId7" Type="http://schemas.openxmlformats.org/officeDocument/2006/relationships/hyperlink" Target="http://www.stratasys.com/materials/material-safety-data-sheets/polyjet" TargetMode="External"/><Relationship Id="rId2" Type="http://schemas.openxmlformats.org/officeDocument/2006/relationships/hyperlink" Target="mailto:supplies@goengineer.com" TargetMode="External"/><Relationship Id="rId1" Type="http://schemas.openxmlformats.org/officeDocument/2006/relationships/hyperlink" Target="https://store.goengineer.com/" TargetMode="External"/><Relationship Id="rId6" Type="http://schemas.openxmlformats.org/officeDocument/2006/relationships/hyperlink" Target="http://www.stratasys.com/customer-support/recycling-center" TargetMode="External"/><Relationship Id="rId5" Type="http://schemas.openxmlformats.org/officeDocument/2006/relationships/hyperlink" Target="mailto:supplies@goengineer.com" TargetMode="External"/><Relationship Id="rId4" Type="http://schemas.openxmlformats.org/officeDocument/2006/relationships/hyperlink" Target="https://store.goengineer.com/"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7C8C-5F5F-40A6-A962-966FFC796600}">
  <sheetPr>
    <pageSetUpPr fitToPage="1"/>
  </sheetPr>
  <dimension ref="A1:H67"/>
  <sheetViews>
    <sheetView tabSelected="1" topLeftCell="A11" workbookViewId="0">
      <selection activeCell="K28" sqref="K28"/>
    </sheetView>
  </sheetViews>
  <sheetFormatPr defaultRowHeight="14.4" x14ac:dyDescent="0.3"/>
  <cols>
    <col min="1" max="1" width="1.109375" customWidth="1"/>
    <col min="2" max="2" width="6.6640625" customWidth="1"/>
    <col min="3" max="3" width="13.6640625" customWidth="1"/>
    <col min="4" max="4" width="72.33203125" customWidth="1"/>
    <col min="5" max="5" width="35.88671875" customWidth="1"/>
    <col min="6" max="6" width="40.6640625" customWidth="1"/>
    <col min="7" max="7" width="12.6640625" customWidth="1"/>
    <col min="8" max="8" width="17.5546875" customWidth="1"/>
  </cols>
  <sheetData>
    <row r="1" spans="1:8" ht="6" customHeight="1" thickBot="1" x14ac:dyDescent="0.35"/>
    <row r="2" spans="1:8" ht="14.4" customHeight="1" x14ac:dyDescent="0.3">
      <c r="A2" s="1"/>
      <c r="B2" s="131"/>
      <c r="C2" s="132"/>
      <c r="D2" s="132"/>
      <c r="E2" s="132"/>
      <c r="F2" s="132"/>
      <c r="G2" s="132"/>
      <c r="H2" s="133"/>
    </row>
    <row r="3" spans="1:8" x14ac:dyDescent="0.3">
      <c r="A3" s="2"/>
      <c r="B3" s="134"/>
      <c r="C3" s="135"/>
      <c r="D3" s="135"/>
      <c r="E3" s="135"/>
      <c r="F3" s="135"/>
      <c r="G3" s="135"/>
      <c r="H3" s="136"/>
    </row>
    <row r="4" spans="1:8" x14ac:dyDescent="0.3">
      <c r="A4" s="2"/>
      <c r="B4" s="134"/>
      <c r="C4" s="135"/>
      <c r="D4" s="135"/>
      <c r="E4" s="135"/>
      <c r="F4" s="135"/>
      <c r="G4" s="135"/>
      <c r="H4" s="136"/>
    </row>
    <row r="5" spans="1:8" x14ac:dyDescent="0.3">
      <c r="A5" s="2"/>
      <c r="B5" s="137"/>
      <c r="C5" s="138"/>
      <c r="D5" s="138"/>
      <c r="E5" s="138"/>
      <c r="F5" s="138"/>
      <c r="G5" s="138"/>
      <c r="H5" s="139"/>
    </row>
    <row r="6" spans="1:8" ht="18" x14ac:dyDescent="0.35">
      <c r="A6" s="2"/>
      <c r="B6" s="43"/>
      <c r="C6" s="44"/>
      <c r="D6" s="44"/>
      <c r="E6" s="44"/>
      <c r="F6" s="44"/>
      <c r="G6" s="44"/>
      <c r="H6" s="45"/>
    </row>
    <row r="7" spans="1:8" ht="39.6" customHeight="1" x14ac:dyDescent="0.4">
      <c r="A7" s="2"/>
      <c r="B7" s="46" t="s">
        <v>0</v>
      </c>
      <c r="C7" s="150" t="s">
        <v>1</v>
      </c>
      <c r="D7" s="151"/>
      <c r="E7" s="3"/>
      <c r="F7" s="4"/>
      <c r="G7" s="140" t="s">
        <v>2</v>
      </c>
      <c r="H7" s="141"/>
    </row>
    <row r="8" spans="1:8" ht="19.8" x14ac:dyDescent="0.4">
      <c r="A8" s="2"/>
      <c r="B8" s="47" t="s">
        <v>3</v>
      </c>
      <c r="C8" s="5"/>
      <c r="D8" s="48"/>
      <c r="E8" s="6"/>
      <c r="F8" s="7"/>
      <c r="G8" s="8"/>
      <c r="H8" s="49" t="s">
        <v>4</v>
      </c>
    </row>
    <row r="9" spans="1:8" ht="19.8" x14ac:dyDescent="0.4">
      <c r="A9" s="2"/>
      <c r="B9" s="50" t="s">
        <v>5</v>
      </c>
      <c r="C9" s="51"/>
      <c r="D9" s="51"/>
      <c r="E9" s="51"/>
      <c r="F9" s="51"/>
      <c r="G9" s="51"/>
      <c r="H9" s="52" t="s">
        <v>6</v>
      </c>
    </row>
    <row r="10" spans="1:8" ht="17.399999999999999" x14ac:dyDescent="0.3">
      <c r="A10" s="2"/>
      <c r="B10" s="142" t="s">
        <v>7</v>
      </c>
      <c r="C10" s="143"/>
      <c r="D10" s="144"/>
      <c r="E10" s="9"/>
      <c r="F10" s="10"/>
      <c r="G10" s="145" t="s">
        <v>8</v>
      </c>
      <c r="H10" s="146"/>
    </row>
    <row r="11" spans="1:8" ht="18.600000000000001" thickBot="1" x14ac:dyDescent="0.35">
      <c r="A11" s="2"/>
      <c r="B11" s="147" t="s">
        <v>118</v>
      </c>
      <c r="C11" s="148"/>
      <c r="D11" s="148"/>
      <c r="E11" s="148"/>
      <c r="F11" s="148"/>
      <c r="G11" s="148"/>
      <c r="H11" s="149"/>
    </row>
    <row r="12" spans="1:8" ht="18.600000000000001" thickTop="1" x14ac:dyDescent="0.3">
      <c r="A12" s="2"/>
      <c r="B12" s="105" t="s">
        <v>9</v>
      </c>
      <c r="C12" s="106"/>
      <c r="D12" s="106"/>
      <c r="E12" s="106"/>
      <c r="F12" s="106"/>
      <c r="G12" s="106"/>
      <c r="H12" s="107"/>
    </row>
    <row r="13" spans="1:8" ht="18" x14ac:dyDescent="0.3">
      <c r="A13" s="2"/>
      <c r="B13" s="124" t="s">
        <v>10</v>
      </c>
      <c r="C13" s="125"/>
      <c r="D13" s="126"/>
      <c r="E13" s="127" t="s">
        <v>11</v>
      </c>
      <c r="F13" s="125"/>
      <c r="G13" s="125"/>
      <c r="H13" s="128"/>
    </row>
    <row r="14" spans="1:8" ht="18" x14ac:dyDescent="0.3">
      <c r="A14" s="2"/>
      <c r="B14" s="124" t="s">
        <v>12</v>
      </c>
      <c r="C14" s="125"/>
      <c r="D14" s="126"/>
      <c r="E14" s="11" t="s">
        <v>13</v>
      </c>
      <c r="F14" s="127" t="s">
        <v>14</v>
      </c>
      <c r="G14" s="126"/>
      <c r="H14" s="53" t="s">
        <v>15</v>
      </c>
    </row>
    <row r="15" spans="1:8" ht="18" x14ac:dyDescent="0.3">
      <c r="A15" s="2"/>
      <c r="B15" s="108" t="s">
        <v>16</v>
      </c>
      <c r="C15" s="109"/>
      <c r="D15" s="109"/>
      <c r="E15" s="109"/>
      <c r="F15" s="109"/>
      <c r="G15" s="109"/>
      <c r="H15" s="110"/>
    </row>
    <row r="16" spans="1:8" ht="18" x14ac:dyDescent="0.3">
      <c r="A16" s="12"/>
      <c r="B16" s="117" t="s">
        <v>17</v>
      </c>
      <c r="C16" s="118"/>
      <c r="D16" s="119"/>
      <c r="E16" s="120" t="s">
        <v>18</v>
      </c>
      <c r="F16" s="118"/>
      <c r="G16" s="118"/>
      <c r="H16" s="121"/>
    </row>
    <row r="17" spans="1:8" ht="18" x14ac:dyDescent="0.3">
      <c r="A17" s="12"/>
      <c r="B17" s="117" t="s">
        <v>19</v>
      </c>
      <c r="C17" s="118"/>
      <c r="D17" s="119"/>
      <c r="E17" s="13" t="s">
        <v>13</v>
      </c>
      <c r="F17" s="120" t="s">
        <v>14</v>
      </c>
      <c r="G17" s="119"/>
      <c r="H17" s="54" t="s">
        <v>15</v>
      </c>
    </row>
    <row r="18" spans="1:8" ht="18" x14ac:dyDescent="0.3">
      <c r="A18" s="12"/>
      <c r="B18" s="117" t="s">
        <v>20</v>
      </c>
      <c r="C18" s="118"/>
      <c r="D18" s="119"/>
      <c r="E18" s="120" t="s">
        <v>21</v>
      </c>
      <c r="F18" s="118"/>
      <c r="G18" s="118"/>
      <c r="H18" s="121"/>
    </row>
    <row r="19" spans="1:8" ht="18" x14ac:dyDescent="0.3">
      <c r="A19" s="2"/>
      <c r="B19" s="108" t="s">
        <v>22</v>
      </c>
      <c r="C19" s="109"/>
      <c r="D19" s="109"/>
      <c r="E19" s="109"/>
      <c r="F19" s="109"/>
      <c r="G19" s="109"/>
      <c r="H19" s="110"/>
    </row>
    <row r="20" spans="1:8" ht="18" x14ac:dyDescent="0.3">
      <c r="A20" s="2"/>
      <c r="B20" s="111"/>
      <c r="C20" s="112"/>
      <c r="D20" s="112"/>
      <c r="E20" s="112"/>
      <c r="F20" s="112"/>
      <c r="G20" s="112"/>
      <c r="H20" s="113"/>
    </row>
    <row r="21" spans="1:8" ht="18" x14ac:dyDescent="0.3">
      <c r="A21" s="2"/>
      <c r="B21" s="108" t="s">
        <v>23</v>
      </c>
      <c r="C21" s="109"/>
      <c r="D21" s="109"/>
      <c r="E21" s="109"/>
      <c r="F21" s="109"/>
      <c r="G21" s="109"/>
      <c r="H21" s="110"/>
    </row>
    <row r="22" spans="1:8" ht="18" x14ac:dyDescent="0.3">
      <c r="A22" s="2"/>
      <c r="B22" s="114" t="s">
        <v>24</v>
      </c>
      <c r="C22" s="115"/>
      <c r="D22" s="115"/>
      <c r="E22" s="115"/>
      <c r="F22" s="115"/>
      <c r="G22" s="115"/>
      <c r="H22" s="116"/>
    </row>
    <row r="23" spans="1:8" ht="18" x14ac:dyDescent="0.3">
      <c r="A23" s="2"/>
      <c r="B23" s="155" t="s">
        <v>25</v>
      </c>
      <c r="C23" s="156"/>
      <c r="D23" s="156"/>
      <c r="E23" s="156"/>
      <c r="F23" s="156"/>
      <c r="G23" s="156"/>
      <c r="H23" s="157"/>
    </row>
    <row r="24" spans="1:8" ht="18" x14ac:dyDescent="0.35">
      <c r="A24" s="2"/>
      <c r="B24" s="55" t="s">
        <v>26</v>
      </c>
      <c r="C24" s="14"/>
      <c r="D24" s="14"/>
      <c r="E24" s="14"/>
      <c r="F24" s="28"/>
      <c r="G24" s="129" t="s">
        <v>27</v>
      </c>
      <c r="H24" s="130"/>
    </row>
    <row r="25" spans="1:8" ht="18" x14ac:dyDescent="0.35">
      <c r="A25" s="2"/>
      <c r="B25" s="56" t="s">
        <v>28</v>
      </c>
      <c r="C25" s="15"/>
      <c r="D25" s="16"/>
      <c r="E25" s="17"/>
      <c r="F25" s="152" t="s">
        <v>29</v>
      </c>
      <c r="G25" s="153"/>
      <c r="H25" s="154"/>
    </row>
    <row r="26" spans="1:8" s="96" customFormat="1" ht="16.2" customHeight="1" x14ac:dyDescent="0.35">
      <c r="B26" s="176"/>
      <c r="C26" s="177"/>
      <c r="D26" s="177"/>
      <c r="E26" s="177"/>
      <c r="F26" s="177"/>
      <c r="G26" s="177"/>
      <c r="H26" s="100" t="s">
        <v>30</v>
      </c>
    </row>
    <row r="27" spans="1:8" s="96" customFormat="1" ht="15.75" customHeight="1" x14ac:dyDescent="0.35">
      <c r="B27" s="98"/>
      <c r="C27" s="99"/>
      <c r="D27" s="101" t="s">
        <v>122</v>
      </c>
      <c r="E27" s="99"/>
      <c r="F27" s="99"/>
      <c r="G27" s="99"/>
      <c r="H27" s="97">
        <f>SUM(H31:H62)</f>
        <v>0</v>
      </c>
    </row>
    <row r="28" spans="1:8" ht="18.600000000000001" customHeight="1" x14ac:dyDescent="0.35">
      <c r="A28" s="2"/>
      <c r="B28" s="57"/>
      <c r="C28" s="25"/>
      <c r="D28" s="122" t="s">
        <v>31</v>
      </c>
      <c r="E28" s="122"/>
      <c r="F28" s="122"/>
      <c r="G28" s="123"/>
      <c r="H28" s="102"/>
    </row>
    <row r="29" spans="1:8" ht="21.6" thickBot="1" x14ac:dyDescent="0.35">
      <c r="A29" s="2"/>
      <c r="B29" s="58" t="s">
        <v>32</v>
      </c>
      <c r="C29" s="27" t="s">
        <v>33</v>
      </c>
      <c r="D29" s="158" t="s">
        <v>34</v>
      </c>
      <c r="E29" s="159"/>
      <c r="F29" s="160"/>
      <c r="G29" s="27" t="s">
        <v>35</v>
      </c>
      <c r="H29" s="59" t="s">
        <v>36</v>
      </c>
    </row>
    <row r="30" spans="1:8" ht="18" x14ac:dyDescent="0.3">
      <c r="A30" s="2"/>
      <c r="B30" s="60"/>
      <c r="C30" s="26"/>
      <c r="D30" s="161" t="s">
        <v>37</v>
      </c>
      <c r="E30" s="162"/>
      <c r="F30" s="163"/>
      <c r="G30" s="26"/>
      <c r="H30" s="61"/>
    </row>
    <row r="31" spans="1:8" ht="18.600000000000001" customHeight="1" x14ac:dyDescent="0.3">
      <c r="B31" s="62"/>
      <c r="C31" s="18" t="s">
        <v>38</v>
      </c>
      <c r="D31" s="18" t="s">
        <v>42</v>
      </c>
      <c r="E31" s="169" t="s">
        <v>46</v>
      </c>
      <c r="F31" s="170"/>
      <c r="G31" s="20">
        <v>2028</v>
      </c>
      <c r="H31" s="63">
        <f t="shared" ref="H31:H62" si="0">SUM(B31*G31)</f>
        <v>0</v>
      </c>
    </row>
    <row r="32" spans="1:8" ht="18.600000000000001" customHeight="1" x14ac:dyDescent="0.3">
      <c r="B32" s="62"/>
      <c r="C32" s="19" t="s">
        <v>39</v>
      </c>
      <c r="D32" s="19" t="s">
        <v>43</v>
      </c>
      <c r="E32" s="181" t="s">
        <v>47</v>
      </c>
      <c r="F32" s="182"/>
      <c r="G32" s="20">
        <v>146</v>
      </c>
      <c r="H32" s="63">
        <f t="shared" si="0"/>
        <v>0</v>
      </c>
    </row>
    <row r="33" spans="2:8" ht="18.600000000000001" customHeight="1" x14ac:dyDescent="0.3">
      <c r="B33" s="62"/>
      <c r="C33" s="19" t="s">
        <v>40</v>
      </c>
      <c r="D33" s="19" t="s">
        <v>44</v>
      </c>
      <c r="E33" s="181" t="s">
        <v>48</v>
      </c>
      <c r="F33" s="182"/>
      <c r="G33" s="20">
        <v>84</v>
      </c>
      <c r="H33" s="63">
        <f t="shared" si="0"/>
        <v>0</v>
      </c>
    </row>
    <row r="34" spans="2:8" ht="18.600000000000001" customHeight="1" x14ac:dyDescent="0.3">
      <c r="B34" s="62"/>
      <c r="C34" s="19" t="s">
        <v>41</v>
      </c>
      <c r="D34" s="19" t="s">
        <v>45</v>
      </c>
      <c r="E34" s="181" t="s">
        <v>49</v>
      </c>
      <c r="F34" s="182"/>
      <c r="G34" s="20">
        <v>679</v>
      </c>
      <c r="H34" s="63">
        <f t="shared" si="0"/>
        <v>0</v>
      </c>
    </row>
    <row r="35" spans="2:8" ht="18.600000000000001" customHeight="1" x14ac:dyDescent="0.3">
      <c r="B35" s="62"/>
      <c r="C35" s="18" t="s">
        <v>99</v>
      </c>
      <c r="D35" s="34" t="s">
        <v>100</v>
      </c>
      <c r="E35" s="33"/>
      <c r="F35" s="77"/>
      <c r="G35" s="20">
        <v>153</v>
      </c>
      <c r="H35" s="63">
        <f t="shared" ref="H35:H38" si="1">SUM(B35*G35)</f>
        <v>0</v>
      </c>
    </row>
    <row r="36" spans="2:8" ht="30.6" customHeight="1" x14ac:dyDescent="0.3">
      <c r="B36" s="62"/>
      <c r="C36" s="19" t="s">
        <v>101</v>
      </c>
      <c r="D36" s="34" t="s">
        <v>102</v>
      </c>
      <c r="E36" s="173" t="s">
        <v>103</v>
      </c>
      <c r="F36" s="174"/>
      <c r="G36" s="20">
        <v>1840</v>
      </c>
      <c r="H36" s="63">
        <f t="shared" si="1"/>
        <v>0</v>
      </c>
    </row>
    <row r="37" spans="2:8" ht="18.600000000000001" customHeight="1" x14ac:dyDescent="0.3">
      <c r="B37" s="62"/>
      <c r="C37" s="18" t="s">
        <v>104</v>
      </c>
      <c r="D37" s="35" t="s">
        <v>105</v>
      </c>
      <c r="E37" s="182" t="s">
        <v>106</v>
      </c>
      <c r="F37" s="183"/>
      <c r="G37" s="20">
        <v>29</v>
      </c>
      <c r="H37" s="63">
        <f t="shared" si="1"/>
        <v>0</v>
      </c>
    </row>
    <row r="38" spans="2:8" ht="31.2" customHeight="1" x14ac:dyDescent="0.3">
      <c r="B38" s="62"/>
      <c r="C38" s="18" t="s">
        <v>107</v>
      </c>
      <c r="D38" s="18" t="s">
        <v>108</v>
      </c>
      <c r="E38" s="173" t="s">
        <v>109</v>
      </c>
      <c r="F38" s="174"/>
      <c r="G38" s="20">
        <v>13</v>
      </c>
      <c r="H38" s="63">
        <f t="shared" si="1"/>
        <v>0</v>
      </c>
    </row>
    <row r="39" spans="2:8" ht="18.600000000000001" customHeight="1" x14ac:dyDescent="0.3">
      <c r="B39" s="62"/>
      <c r="C39" s="18" t="s">
        <v>110</v>
      </c>
      <c r="D39" s="18" t="s">
        <v>111</v>
      </c>
      <c r="E39" s="171"/>
      <c r="F39" s="172"/>
      <c r="G39" s="20">
        <v>271</v>
      </c>
      <c r="H39" s="63">
        <f t="shared" si="0"/>
        <v>0</v>
      </c>
    </row>
    <row r="40" spans="2:8" ht="18.600000000000001" customHeight="1" x14ac:dyDescent="0.35">
      <c r="B40" s="64"/>
      <c r="C40" s="23"/>
      <c r="D40" s="184" t="s">
        <v>92</v>
      </c>
      <c r="E40" s="185"/>
      <c r="F40" s="186"/>
      <c r="G40" s="24"/>
      <c r="H40" s="63"/>
    </row>
    <row r="41" spans="2:8" s="21" customFormat="1" ht="28.2" customHeight="1" x14ac:dyDescent="0.3">
      <c r="B41" s="65"/>
      <c r="C41" s="36" t="s">
        <v>50</v>
      </c>
      <c r="D41" s="36" t="s">
        <v>66</v>
      </c>
      <c r="E41" s="181" t="s">
        <v>93</v>
      </c>
      <c r="F41" s="182"/>
      <c r="G41" s="22">
        <v>263</v>
      </c>
      <c r="H41" s="63"/>
    </row>
    <row r="42" spans="2:8" s="21" customFormat="1" ht="28.2" customHeight="1" x14ac:dyDescent="0.3">
      <c r="B42" s="65"/>
      <c r="C42" s="66" t="s">
        <v>112</v>
      </c>
      <c r="D42" s="85" t="s">
        <v>113</v>
      </c>
      <c r="E42" s="170" t="s">
        <v>114</v>
      </c>
      <c r="F42" s="175"/>
      <c r="G42" s="22">
        <v>158</v>
      </c>
      <c r="H42" s="63">
        <f t="shared" si="0"/>
        <v>0</v>
      </c>
    </row>
    <row r="43" spans="2:8" s="21" customFormat="1" ht="28.2" customHeight="1" x14ac:dyDescent="0.3">
      <c r="B43" s="65"/>
      <c r="C43" s="36" t="s">
        <v>51</v>
      </c>
      <c r="D43" s="36" t="s">
        <v>67</v>
      </c>
      <c r="E43" s="181" t="s">
        <v>82</v>
      </c>
      <c r="F43" s="182"/>
      <c r="G43" s="22">
        <v>151</v>
      </c>
      <c r="H43" s="63">
        <f t="shared" si="0"/>
        <v>0</v>
      </c>
    </row>
    <row r="44" spans="2:8" s="21" customFormat="1" ht="42" customHeight="1" x14ac:dyDescent="0.3">
      <c r="B44" s="65"/>
      <c r="C44" s="37" t="s">
        <v>52</v>
      </c>
      <c r="D44" s="37" t="s">
        <v>68</v>
      </c>
      <c r="E44" s="164" t="s">
        <v>83</v>
      </c>
      <c r="F44" s="173"/>
      <c r="G44" s="22">
        <v>1386</v>
      </c>
      <c r="H44" s="63">
        <f t="shared" si="0"/>
        <v>0</v>
      </c>
    </row>
    <row r="45" spans="2:8" s="21" customFormat="1" ht="42" customHeight="1" x14ac:dyDescent="0.3">
      <c r="B45" s="65"/>
      <c r="C45" s="37" t="s">
        <v>53</v>
      </c>
      <c r="D45" s="37" t="s">
        <v>69</v>
      </c>
      <c r="E45" s="164" t="s">
        <v>83</v>
      </c>
      <c r="F45" s="173"/>
      <c r="G45" s="22">
        <v>1134</v>
      </c>
      <c r="H45" s="63">
        <f t="shared" si="0"/>
        <v>0</v>
      </c>
    </row>
    <row r="46" spans="2:8" s="21" customFormat="1" ht="42" customHeight="1" x14ac:dyDescent="0.3">
      <c r="B46" s="65"/>
      <c r="C46" s="37" t="s">
        <v>54</v>
      </c>
      <c r="D46" s="37" t="s">
        <v>70</v>
      </c>
      <c r="E46" s="164" t="s">
        <v>83</v>
      </c>
      <c r="F46" s="173"/>
      <c r="G46" s="22">
        <v>1386</v>
      </c>
      <c r="H46" s="63">
        <f t="shared" si="0"/>
        <v>0</v>
      </c>
    </row>
    <row r="47" spans="2:8" s="21" customFormat="1" ht="42" customHeight="1" x14ac:dyDescent="0.3">
      <c r="B47" s="67"/>
      <c r="C47" s="40" t="s">
        <v>55</v>
      </c>
      <c r="D47" s="40" t="s">
        <v>71</v>
      </c>
      <c r="E47" s="167" t="s">
        <v>84</v>
      </c>
      <c r="F47" s="168"/>
      <c r="G47" s="32">
        <v>2268</v>
      </c>
      <c r="H47" s="68">
        <f t="shared" si="0"/>
        <v>0</v>
      </c>
    </row>
    <row r="48" spans="2:8" s="21" customFormat="1" ht="42" customHeight="1" x14ac:dyDescent="0.3">
      <c r="B48" s="69"/>
      <c r="C48" s="41" t="s">
        <v>56</v>
      </c>
      <c r="D48" s="41" t="s">
        <v>72</v>
      </c>
      <c r="E48" s="180" t="s">
        <v>85</v>
      </c>
      <c r="F48" s="180"/>
      <c r="G48" s="42">
        <v>1575</v>
      </c>
      <c r="H48" s="70">
        <f t="shared" si="0"/>
        <v>0</v>
      </c>
    </row>
    <row r="49" spans="2:8" s="21" customFormat="1" ht="42" customHeight="1" x14ac:dyDescent="0.3">
      <c r="B49" s="71"/>
      <c r="C49" s="38" t="s">
        <v>57</v>
      </c>
      <c r="D49" s="86" t="s">
        <v>73</v>
      </c>
      <c r="E49" s="179" t="s">
        <v>86</v>
      </c>
      <c r="F49" s="179"/>
      <c r="G49" s="39">
        <v>1449</v>
      </c>
      <c r="H49" s="72">
        <f t="shared" si="0"/>
        <v>0</v>
      </c>
    </row>
    <row r="50" spans="2:8" s="21" customFormat="1" ht="42" customHeight="1" x14ac:dyDescent="0.3">
      <c r="B50" s="65"/>
      <c r="C50" s="30" t="s">
        <v>58</v>
      </c>
      <c r="D50" s="36" t="s">
        <v>74</v>
      </c>
      <c r="E50" s="181" t="s">
        <v>87</v>
      </c>
      <c r="F50" s="181"/>
      <c r="G50" s="22">
        <v>1134</v>
      </c>
      <c r="H50" s="63">
        <f t="shared" si="0"/>
        <v>0</v>
      </c>
    </row>
    <row r="51" spans="2:8" s="21" customFormat="1" ht="42" customHeight="1" x14ac:dyDescent="0.3">
      <c r="B51" s="65"/>
      <c r="C51" s="29" t="s">
        <v>59</v>
      </c>
      <c r="D51" s="37" t="s">
        <v>75</v>
      </c>
      <c r="E51" s="164" t="s">
        <v>88</v>
      </c>
      <c r="F51" s="164"/>
      <c r="G51" s="93">
        <v>2709</v>
      </c>
      <c r="H51" s="63">
        <f t="shared" si="0"/>
        <v>0</v>
      </c>
    </row>
    <row r="52" spans="2:8" s="21" customFormat="1" ht="42" customHeight="1" x14ac:dyDescent="0.3">
      <c r="B52" s="65"/>
      <c r="C52" s="29" t="s">
        <v>60</v>
      </c>
      <c r="D52" s="37" t="s">
        <v>76</v>
      </c>
      <c r="E52" s="164" t="s">
        <v>88</v>
      </c>
      <c r="F52" s="164"/>
      <c r="G52" s="22">
        <v>2709</v>
      </c>
      <c r="H52" s="63">
        <f t="shared" si="0"/>
        <v>0</v>
      </c>
    </row>
    <row r="53" spans="2:8" s="21" customFormat="1" ht="42" customHeight="1" thickBot="1" x14ac:dyDescent="0.35">
      <c r="B53" s="73"/>
      <c r="C53" s="74" t="s">
        <v>61</v>
      </c>
      <c r="D53" s="87" t="s">
        <v>77</v>
      </c>
      <c r="E53" s="165" t="s">
        <v>89</v>
      </c>
      <c r="F53" s="165"/>
      <c r="G53" s="75">
        <v>113</v>
      </c>
      <c r="H53" s="76">
        <f t="shared" si="0"/>
        <v>0</v>
      </c>
    </row>
    <row r="54" spans="2:8" s="21" customFormat="1" ht="42" customHeight="1" x14ac:dyDescent="0.3">
      <c r="B54" s="79"/>
      <c r="C54" s="80" t="s">
        <v>62</v>
      </c>
      <c r="D54" s="88" t="s">
        <v>78</v>
      </c>
      <c r="E54" s="166" t="s">
        <v>89</v>
      </c>
      <c r="F54" s="166"/>
      <c r="G54" s="81">
        <v>670</v>
      </c>
      <c r="H54" s="82">
        <f t="shared" si="0"/>
        <v>0</v>
      </c>
    </row>
    <row r="55" spans="2:8" s="21" customFormat="1" ht="42" customHeight="1" x14ac:dyDescent="0.3">
      <c r="B55" s="65"/>
      <c r="C55" s="29" t="s">
        <v>63</v>
      </c>
      <c r="D55" s="37" t="s">
        <v>79</v>
      </c>
      <c r="E55" s="164" t="s">
        <v>90</v>
      </c>
      <c r="F55" s="164"/>
      <c r="G55" s="22">
        <v>69</v>
      </c>
      <c r="H55" s="63">
        <f t="shared" si="0"/>
        <v>0</v>
      </c>
    </row>
    <row r="56" spans="2:8" s="21" customFormat="1" ht="42" customHeight="1" x14ac:dyDescent="0.3">
      <c r="B56" s="65"/>
      <c r="C56" s="29" t="s">
        <v>64</v>
      </c>
      <c r="D56" s="37" t="s">
        <v>80</v>
      </c>
      <c r="E56" s="164" t="s">
        <v>91</v>
      </c>
      <c r="F56" s="164"/>
      <c r="G56" s="22">
        <v>1134</v>
      </c>
      <c r="H56" s="63">
        <f t="shared" si="0"/>
        <v>0</v>
      </c>
    </row>
    <row r="57" spans="2:8" s="21" customFormat="1" ht="42" customHeight="1" thickBot="1" x14ac:dyDescent="0.35">
      <c r="B57" s="73"/>
      <c r="C57" s="74" t="s">
        <v>65</v>
      </c>
      <c r="D57" s="87" t="s">
        <v>81</v>
      </c>
      <c r="E57" s="165" t="s">
        <v>91</v>
      </c>
      <c r="F57" s="165"/>
      <c r="G57" s="75">
        <v>1134</v>
      </c>
      <c r="H57" s="76">
        <f t="shared" si="0"/>
        <v>0</v>
      </c>
    </row>
    <row r="58" spans="2:8" ht="42" customHeight="1" x14ac:dyDescent="0.3">
      <c r="H58" s="21" t="s">
        <v>94</v>
      </c>
    </row>
    <row r="59" spans="2:8" ht="25.2" customHeight="1" x14ac:dyDescent="0.3"/>
    <row r="60" spans="2:8" s="21" customFormat="1" ht="99" customHeight="1" thickBot="1" x14ac:dyDescent="0.35">
      <c r="B60" s="83"/>
      <c r="C60" s="78" t="s">
        <v>96</v>
      </c>
      <c r="D60" s="89" t="s">
        <v>97</v>
      </c>
      <c r="E60" s="103" t="s">
        <v>98</v>
      </c>
      <c r="F60" s="104"/>
      <c r="G60" s="31">
        <v>1418</v>
      </c>
      <c r="H60" s="84">
        <f t="shared" ref="H60" si="2">SUM(B60*G60)</f>
        <v>0</v>
      </c>
    </row>
    <row r="61" spans="2:8" s="21" customFormat="1" ht="99" customHeight="1" x14ac:dyDescent="0.3">
      <c r="B61" s="67"/>
      <c r="C61" s="91" t="s">
        <v>119</v>
      </c>
      <c r="D61" s="94" t="s">
        <v>120</v>
      </c>
      <c r="E61" s="95" t="s">
        <v>121</v>
      </c>
      <c r="F61" s="92"/>
      <c r="G61" s="32">
        <v>378</v>
      </c>
      <c r="H61" s="68"/>
    </row>
    <row r="62" spans="2:8" s="21" customFormat="1" ht="82.95" customHeight="1" thickBot="1" x14ac:dyDescent="0.35">
      <c r="B62" s="73"/>
      <c r="C62" s="74" t="s">
        <v>115</v>
      </c>
      <c r="D62" s="90" t="s">
        <v>116</v>
      </c>
      <c r="E62" s="165" t="s">
        <v>117</v>
      </c>
      <c r="F62" s="178"/>
      <c r="G62" s="75">
        <v>378</v>
      </c>
      <c r="H62" s="76">
        <f t="shared" si="0"/>
        <v>0</v>
      </c>
    </row>
    <row r="63" spans="2:8" ht="42" customHeight="1" x14ac:dyDescent="0.3">
      <c r="H63" s="21" t="s">
        <v>95</v>
      </c>
    </row>
    <row r="64" spans="2:8" ht="42" customHeight="1" x14ac:dyDescent="0.3"/>
    <row r="65" ht="42" customHeight="1" x14ac:dyDescent="0.3"/>
    <row r="66" ht="42" customHeight="1" x14ac:dyDescent="0.3"/>
    <row r="67" ht="42" customHeight="1" x14ac:dyDescent="0.3"/>
  </sheetData>
  <sheetProtection algorithmName="SHA-512" hashValue="4pE2e+peaaNSjGew+iE73b8NZDBlJi9D1HWFbYtYMmDARxmn9DwMuyH2W/OjYGKX5nkJ5sSo/eZD8oI6LZHMgg==" saltValue="82lY71gaWthBaKpdwXiSag==" spinCount="100000" sheet="1" objects="1" scenarios="1"/>
  <mergeCells count="58">
    <mergeCell ref="B26:G26"/>
    <mergeCell ref="E62:F62"/>
    <mergeCell ref="E49:F49"/>
    <mergeCell ref="E48:F48"/>
    <mergeCell ref="E51:F51"/>
    <mergeCell ref="E50:F50"/>
    <mergeCell ref="E33:F33"/>
    <mergeCell ref="E32:F32"/>
    <mergeCell ref="E36:F36"/>
    <mergeCell ref="E37:F37"/>
    <mergeCell ref="E44:F44"/>
    <mergeCell ref="E43:F43"/>
    <mergeCell ref="E41:F41"/>
    <mergeCell ref="D40:F40"/>
    <mergeCell ref="E34:F34"/>
    <mergeCell ref="D29:F29"/>
    <mergeCell ref="D30:F30"/>
    <mergeCell ref="E52:F52"/>
    <mergeCell ref="E57:F57"/>
    <mergeCell ref="E56:F56"/>
    <mergeCell ref="E55:F55"/>
    <mergeCell ref="E54:F54"/>
    <mergeCell ref="E53:F53"/>
    <mergeCell ref="E47:F47"/>
    <mergeCell ref="E31:F31"/>
    <mergeCell ref="E39:F39"/>
    <mergeCell ref="E46:F46"/>
    <mergeCell ref="E45:F45"/>
    <mergeCell ref="E38:F38"/>
    <mergeCell ref="E42:F42"/>
    <mergeCell ref="F25:H25"/>
    <mergeCell ref="B17:D17"/>
    <mergeCell ref="F17:G17"/>
    <mergeCell ref="B18:D18"/>
    <mergeCell ref="B23:H23"/>
    <mergeCell ref="E18:H18"/>
    <mergeCell ref="B2:H5"/>
    <mergeCell ref="G7:H7"/>
    <mergeCell ref="B10:D10"/>
    <mergeCell ref="G10:H10"/>
    <mergeCell ref="B11:H11"/>
    <mergeCell ref="C7:D7"/>
    <mergeCell ref="E60:F60"/>
    <mergeCell ref="B12:H12"/>
    <mergeCell ref="B19:H19"/>
    <mergeCell ref="B20:H20"/>
    <mergeCell ref="B21:H21"/>
    <mergeCell ref="B22:H22"/>
    <mergeCell ref="B16:D16"/>
    <mergeCell ref="E16:H16"/>
    <mergeCell ref="D28:E28"/>
    <mergeCell ref="F28:G28"/>
    <mergeCell ref="B13:D13"/>
    <mergeCell ref="E13:H13"/>
    <mergeCell ref="B14:D14"/>
    <mergeCell ref="F14:G14"/>
    <mergeCell ref="B15:H15"/>
    <mergeCell ref="G24:H24"/>
  </mergeCells>
  <hyperlinks>
    <hyperlink ref="G24" r:id="rId1" xr:uid="{E4F989C1-FA23-40B2-823C-88055768AA7A}"/>
    <hyperlink ref="F25" r:id="rId2" display="mailto:supplies@goengineer.com" xr:uid="{0AC05F1A-5AD1-4528-B9BD-221C9887EB95}"/>
    <hyperlink ref="G7:H7" r:id="rId3" display="GoEngineer Online Store" xr:uid="{F0DC7510-E38B-4791-A90F-D45255979DB2}"/>
    <hyperlink ref="G7" r:id="rId4" display="https://store.goengineer.com " xr:uid="{63FEF3D0-C9D4-407B-8E53-DDAD1AEADA3A}"/>
    <hyperlink ref="C7" r:id="rId5" xr:uid="{1308BE32-B306-48A4-8ED0-1432088A59EC}"/>
    <hyperlink ref="G10" r:id="rId6" display="http://www.stratasys.com/customer-support/recycling-center" xr:uid="{607F3A7C-8E99-4E49-9755-7E8621472E69}"/>
    <hyperlink ref="B10" r:id="rId7" display="http://www.stratasys.com/materials/material-safety-data-sheets/polyjet" xr:uid="{0B72F1F3-B387-4567-AB45-ACB23BD020F2}"/>
  </hyperlinks>
  <pageMargins left="0.25" right="0.25" top="0.75" bottom="0.75" header="0.3" footer="0.3"/>
  <pageSetup scale="41" fitToHeight="0"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79A9AF7291346B8ABC8D4E442A393" ma:contentTypeVersion="21" ma:contentTypeDescription="Create a new document." ma:contentTypeScope="" ma:versionID="1193e9e7da4ce24909875d5590aba386">
  <xsd:schema xmlns:xsd="http://www.w3.org/2001/XMLSchema" xmlns:xs="http://www.w3.org/2001/XMLSchema" xmlns:p="http://schemas.microsoft.com/office/2006/metadata/properties" xmlns:ns1="http://schemas.microsoft.com/sharepoint/v3" xmlns:ns2="996d4317-7547-4810-b9bd-ebcf36585a6f" xmlns:ns3="4f0fc499-a14e-4e95-af2e-f48dca0fc01b" targetNamespace="http://schemas.microsoft.com/office/2006/metadata/properties" ma:root="true" ma:fieldsID="086a6a391098d04dc1835fb14bfadfb8" ns1:_="" ns2:_="" ns3:_="">
    <xsd:import namespace="http://schemas.microsoft.com/sharepoint/v3"/>
    <xsd:import namespace="996d4317-7547-4810-b9bd-ebcf36585a6f"/>
    <xsd:import namespace="4f0fc499-a14e-4e95-af2e-f48dca0fc0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Comments" minOccurs="0"/>
                <xsd:element ref="ns2:MediaLengthInSeconds" minOccurs="0"/>
                <xsd:element ref="ns2:lcf76f155ced4ddcb4097134ff3c332f" minOccurs="0"/>
                <xsd:element ref="ns3:TaxCatchAll" minOccurs="0"/>
                <xsd:element ref="ns2:MediaServiceObjectDetectorVersions" minOccurs="0"/>
                <xsd:element ref="ns1:PublishingStartDate" minOccurs="0"/>
                <xsd:element ref="ns1:PublishingExpiration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7"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6d4317-7547-4810-b9bd-ebcf36585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Description/Tags" ma:format="Dropdown" ma:internalName="Comments">
      <xsd:simpleType>
        <xsd:restriction base="dms:Not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4edc6b9-ec1a-4d04-9ca2-bebcf116da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0fc499-a14e-4e95-af2e-f48dca0fc0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62c4723-c9a8-4743-9647-e3b6f3ebc38d}" ma:internalName="TaxCatchAll" ma:showField="CatchAllData" ma:web="4f0fc499-a14e-4e95-af2e-f48dca0fc0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996d4317-7547-4810-b9bd-ebcf36585a6f" xsi:nil="true"/>
    <lcf76f155ced4ddcb4097134ff3c332f xmlns="996d4317-7547-4810-b9bd-ebcf36585a6f">
      <Terms xmlns="http://schemas.microsoft.com/office/infopath/2007/PartnerControls"/>
    </lcf76f155ced4ddcb4097134ff3c332f>
    <TaxCatchAll xmlns="4f0fc499-a14e-4e95-af2e-f48dca0fc01b"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C8AF603-0CB7-4AF3-82E8-F845C913E658}"/>
</file>

<file path=customXml/itemProps2.xml><?xml version="1.0" encoding="utf-8"?>
<ds:datastoreItem xmlns:ds="http://schemas.openxmlformats.org/officeDocument/2006/customXml" ds:itemID="{1F35AEBE-892A-4B38-BAF3-7608D2441A7C}"/>
</file>

<file path=customXml/itemProps3.xml><?xml version="1.0" encoding="utf-8"?>
<ds:datastoreItem xmlns:ds="http://schemas.openxmlformats.org/officeDocument/2006/customXml" ds:itemID="{DEB0879A-D4DC-4C2E-BB11-BFA996BDB8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Scott Squires</cp:lastModifiedBy>
  <cp:lastPrinted>2025-02-06T23:05:45Z</cp:lastPrinted>
  <dcterms:created xsi:type="dcterms:W3CDTF">2022-07-28T20:06:35Z</dcterms:created>
  <dcterms:modified xsi:type="dcterms:W3CDTF">2025-09-11T17:57:34Z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0x01010041679A9AF7291346B8ABC8D4E442A393</vt:lpwstr>
  </property>
</Properties>
</file>